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kkdfs01\公社文書\300_事業戦略部\010_経営戦略課\1_新事業創出係\500_サービス産業データ利活用\030_R2年度\030_様式・マニュアル等\040_サポート：支援決定事業者用様式集\030_R2年度支援決定者用\010_原本\020_データ収集及び分析ツール等導入助成事業\"/>
    </mc:Choice>
  </mc:AlternateContent>
  <bookViews>
    <workbookView xWindow="1110" yWindow="0" windowWidth="21075" windowHeight="11535"/>
  </bookViews>
  <sheets>
    <sheet name="様式第６（別紙3-1）" sheetId="1" r:id="rId1"/>
    <sheet name="様式第６（別紙3-2）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5" i="2"/>
  <c r="F6" i="2"/>
  <c r="F10" i="2" s="1"/>
  <c r="D5" i="1" s="1"/>
  <c r="F7" i="2"/>
  <c r="F8" i="2"/>
  <c r="F9" i="2"/>
  <c r="C5" i="1"/>
  <c r="C6" i="1"/>
  <c r="B7" i="1"/>
  <c r="B6" i="1"/>
  <c r="B5" i="1"/>
  <c r="D28" i="2"/>
  <c r="A23" i="2"/>
  <c r="A24" i="2"/>
  <c r="A25" i="2"/>
  <c r="A26" i="2"/>
  <c r="A27" i="2"/>
  <c r="F19" i="2"/>
  <c r="D6" i="1" s="1"/>
  <c r="E19" i="2"/>
  <c r="D19" i="2"/>
  <c r="A18" i="2"/>
  <c r="A17" i="2"/>
  <c r="A16" i="2"/>
  <c r="A15" i="2"/>
  <c r="A14" i="2"/>
  <c r="A5" i="2"/>
  <c r="A6" i="2"/>
  <c r="A7" i="2"/>
  <c r="A8" i="2"/>
  <c r="A9" i="2"/>
  <c r="E10" i="2"/>
  <c r="D10" i="2"/>
  <c r="D8" i="1" l="1"/>
  <c r="C8" i="1"/>
  <c r="B8" i="1"/>
</calcChain>
</file>

<file path=xl/sharedStrings.xml><?xml version="1.0" encoding="utf-8"?>
<sst xmlns="http://schemas.openxmlformats.org/spreadsheetml/2006/main" count="57" uniqueCount="38">
  <si>
    <t>データ収集及び分析サービス利用料</t>
  </si>
  <si>
    <t>ソフトウェア・機器導入費</t>
  </si>
  <si>
    <t>その他助成対象外経費</t>
  </si>
  <si>
    <t>合計</t>
  </si>
  <si>
    <t>様式第６（別紙３－１）</t>
    <phoneticPr fontId="4"/>
  </si>
  <si>
    <t>支払総括表</t>
    <phoneticPr fontId="4"/>
  </si>
  <si>
    <t>（単位：円）</t>
    <phoneticPr fontId="4"/>
  </si>
  <si>
    <t>経 費 区 分</t>
  </si>
  <si>
    <t>集計</t>
  </si>
  <si>
    <r>
      <rPr>
        <sz val="10"/>
        <color theme="1"/>
        <rFont val="ＭＳ 明朝"/>
        <family val="1"/>
        <charset val="128"/>
      </rPr>
      <t>備考</t>
    </r>
  </si>
  <si>
    <r>
      <rPr>
        <sz val="10"/>
        <color theme="1"/>
        <rFont val="ＭＳ 明朝"/>
        <family val="1"/>
        <charset val="128"/>
      </rPr>
      <t>助成事業に要する経費
（Ａ</t>
    </r>
    <r>
      <rPr>
        <sz val="10"/>
        <color theme="1"/>
        <rFont val="Century"/>
        <family val="1"/>
      </rPr>
      <t>+</t>
    </r>
    <r>
      <rPr>
        <sz val="10"/>
        <color theme="1"/>
        <rFont val="ＭＳ 明朝"/>
        <family val="1"/>
        <charset val="128"/>
      </rPr>
      <t>Ｂ）</t>
    </r>
    <phoneticPr fontId="4"/>
  </si>
  <si>
    <r>
      <rPr>
        <sz val="10"/>
        <color theme="1"/>
        <rFont val="ＭＳ 明朝"/>
        <family val="1"/>
        <charset val="128"/>
      </rPr>
      <t>助成対象経費
（Ａ</t>
    </r>
    <r>
      <rPr>
        <sz val="10"/>
        <color theme="1"/>
        <rFont val="Century"/>
        <family val="1"/>
      </rPr>
      <t>)</t>
    </r>
    <phoneticPr fontId="4"/>
  </si>
  <si>
    <r>
      <rPr>
        <sz val="10"/>
        <color theme="1"/>
        <rFont val="ＭＳ 明朝"/>
        <family val="1"/>
        <charset val="128"/>
      </rPr>
      <t>対象外経費
（Ｂ</t>
    </r>
    <r>
      <rPr>
        <sz val="10"/>
        <color theme="1"/>
        <rFont val="Century"/>
        <family val="1"/>
      </rPr>
      <t>)</t>
    </r>
    <phoneticPr fontId="4"/>
  </si>
  <si>
    <t>様式第６（別紙３－２）</t>
    <phoneticPr fontId="4"/>
  </si>
  <si>
    <t>経費区分別支払明細表</t>
    <phoneticPr fontId="4"/>
  </si>
  <si>
    <t>内容</t>
  </si>
  <si>
    <t>購入・委託先</t>
  </si>
  <si>
    <t>契　約
年月日</t>
    <phoneticPr fontId="4"/>
  </si>
  <si>
    <t>納　品
年月日</t>
    <phoneticPr fontId="4"/>
  </si>
  <si>
    <t>請　求
年月日</t>
    <phoneticPr fontId="4"/>
  </si>
  <si>
    <t>支　払
年月日</t>
    <phoneticPr fontId="4"/>
  </si>
  <si>
    <t>領　収
年月日</t>
    <phoneticPr fontId="4"/>
  </si>
  <si>
    <t>支払
方法</t>
    <rPh sb="3" eb="5">
      <t>ホウホウ</t>
    </rPh>
    <phoneticPr fontId="4"/>
  </si>
  <si>
    <t>見　積
年月日</t>
    <phoneticPr fontId="4"/>
  </si>
  <si>
    <t>費用
番号</t>
    <rPh sb="0" eb="2">
      <t>ヒヨウ</t>
    </rPh>
    <rPh sb="3" eb="5">
      <t>バンゴウ</t>
    </rPh>
    <phoneticPr fontId="4"/>
  </si>
  <si>
    <t>助成事業に
要する経費
（Ａ+Ｂ）</t>
    <phoneticPr fontId="4"/>
  </si>
  <si>
    <t>助成
対象経費
（Ａ)</t>
    <phoneticPr fontId="4"/>
  </si>
  <si>
    <t>対象
外経費
（Ｂ)</t>
    <phoneticPr fontId="4"/>
  </si>
  <si>
    <t>備考</t>
    <rPh sb="0" eb="2">
      <t>ビコウ</t>
    </rPh>
    <phoneticPr fontId="4"/>
  </si>
  <si>
    <t>購入先</t>
    <phoneticPr fontId="4"/>
  </si>
  <si>
    <t>（注）</t>
  </si>
  <si>
    <t>１　申請書の費用番号に対応させて記入してください。</t>
  </si>
  <si>
    <t>２　対象外経費欄（Ｂ）は、消費税及び運送料、諸経費などの助成対象外経費を記入してください。</t>
  </si>
  <si>
    <t>３　必要に応じ、行を挿入してください。</t>
  </si>
  <si>
    <t>助成事業に
要する経費</t>
    <phoneticPr fontId="4"/>
  </si>
  <si>
    <t>経費区分：ソフトウェア・機器導入費</t>
    <phoneticPr fontId="4"/>
  </si>
  <si>
    <t>経費区分：データ収集及び分析サービス利用料</t>
    <phoneticPr fontId="4"/>
  </si>
  <si>
    <t>経費区分：その他助成対象外経費</t>
    <rPh sb="7" eb="8">
      <t>タ</t>
    </rPh>
    <rPh sb="8" eb="10">
      <t>ジョセイ</t>
    </rPh>
    <rPh sb="10" eb="12">
      <t>タイショウ</t>
    </rPh>
    <rPh sb="12" eb="13">
      <t>ガイ</t>
    </rPh>
    <rPh sb="13" eb="15">
      <t>ケイヒ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</si>
</sst>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2" formatCode="[$-411]ge\.m\.d;@"/>
    <numFmt numFmtId="183" formatCode="&quot;他&quot;\-General"/>
    <numFmt numFmtId="184" formatCode="&quot;導&quot;\-General"/>
    <numFmt numFmtId="185" formatCode="&quot;利&quot;\-General"/>
  </numFmts>
  <fonts count="15" x14ac:knownFonts="1"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.5"/>
      <color theme="1"/>
      <name val="Century"/>
      <family val="1"/>
    </font>
    <font>
      <sz val="10"/>
      <color theme="1"/>
      <name val="Century"/>
      <family val="1"/>
    </font>
    <font>
      <sz val="6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Century"/>
      <family val="1"/>
    </font>
    <font>
      <sz val="8"/>
      <color theme="1"/>
      <name val="Century"/>
      <family val="1"/>
    </font>
    <font>
      <sz val="8"/>
      <color theme="1"/>
      <name val="ＭＳ 明朝"/>
      <family val="1"/>
      <charset val="128"/>
    </font>
    <font>
      <sz val="10.5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49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>
      <alignment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center" vertical="center"/>
    </xf>
    <xf numFmtId="182" fontId="12" fillId="0" borderId="0" xfId="0" applyNumberFormat="1" applyFont="1" applyFill="1" applyBorder="1" applyAlignment="1">
      <alignment horizontal="center" vertical="center" wrapText="1"/>
    </xf>
    <xf numFmtId="182" fontId="13" fillId="0" borderId="0" xfId="0" applyNumberFormat="1" applyFont="1" applyFill="1" applyBorder="1" applyAlignment="1">
      <alignment horizontal="center" vertical="center"/>
    </xf>
    <xf numFmtId="182" fontId="12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3" fillId="3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 applyAlignment="1"/>
    <xf numFmtId="183" fontId="10" fillId="0" borderId="0" xfId="0" applyNumberFormat="1" applyFont="1" applyFill="1" applyBorder="1" applyAlignment="1">
      <alignment horizontal="center" vertical="center"/>
    </xf>
    <xf numFmtId="184" fontId="10" fillId="0" borderId="0" xfId="0" applyNumberFormat="1" applyFont="1" applyFill="1" applyBorder="1" applyAlignment="1">
      <alignment horizontal="center" vertical="center"/>
    </xf>
    <xf numFmtId="185" fontId="10" fillId="0" borderId="0" xfId="0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center" vertical="center" wrapText="1"/>
    </xf>
    <xf numFmtId="38" fontId="12" fillId="0" borderId="0" xfId="1" applyFont="1" applyFill="1" applyBorder="1" applyAlignment="1">
      <alignment horizontal="center" vertical="center"/>
    </xf>
    <xf numFmtId="38" fontId="11" fillId="0" borderId="0" xfId="1" applyFont="1" applyFill="1" applyAlignment="1">
      <alignment horizontal="center" vertical="center" wrapText="1"/>
    </xf>
    <xf numFmtId="38" fontId="12" fillId="0" borderId="0" xfId="1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38" fontId="3" fillId="0" borderId="0" xfId="1" applyFont="1" applyFill="1" applyBorder="1" applyAlignment="1">
      <alignment horizontal="center" vertical="center" wrapText="1"/>
    </xf>
    <xf numFmtId="38" fontId="3" fillId="2" borderId="0" xfId="1" applyFont="1" applyFill="1" applyBorder="1" applyAlignment="1">
      <alignment horizontal="center" vertical="center"/>
    </xf>
    <xf numFmtId="38" fontId="3" fillId="0" borderId="0" xfId="1" applyFont="1" applyFill="1" applyAlignment="1">
      <alignment horizontal="center" vertical="center" wrapText="1"/>
    </xf>
  </cellXfs>
  <cellStyles count="5">
    <cellStyle name="パーセント 2" xfId="3"/>
    <cellStyle name="桁区切り" xfId="1" builtinId="6"/>
    <cellStyle name="標準" xfId="0" builtinId="0"/>
    <cellStyle name="標準 2" xfId="2"/>
    <cellStyle name="標準 3" xfId="4"/>
  </cellStyles>
  <dxfs count="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183" formatCode="&quot;他&quot;\-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184" formatCode="&quot;導&quot;\-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185" formatCode="&quot;利&quot;\-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Century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Century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Century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</font>
    </dxf>
    <dxf>
      <font>
        <strike val="0"/>
        <outline val="0"/>
        <shadow val="0"/>
        <u val="none"/>
        <vertAlign val="baseline"/>
        <sz val="9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Century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Century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[$-411]ge\.m\.d;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Century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theme="1"/>
        <name val="Century"/>
        <scheme val="none"/>
      </font>
    </dxf>
    <dxf>
      <font>
        <strike val="0"/>
        <outline val="0"/>
        <shadow val="0"/>
        <u val="none"/>
        <vertAlign val="baseline"/>
        <color theme="1"/>
        <name val="Century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  <border>
        <top style="double">
          <color theme="1" tint="0.499984740745262"/>
        </top>
      </border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6">
      <tableStyleElement type="wholeTable" dxfId="80"/>
      <tableStyleElement type="headerRow" dxfId="79"/>
      <tableStyleElement type="totalRow" dxfId="78"/>
      <tableStyleElement type="firstColumn" dxfId="77"/>
      <tableStyleElement type="lastColumn" dxfId="76"/>
      <tableStyleElement type="firstRowStripe" dxfId="7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支払総括表" displayName="支払総括表" ref="A4:E8" totalsRowCount="1" headerRowDxfId="74">
  <tableColumns count="5">
    <tableColumn id="1" name="経 費 区 分" totalsRowLabel="合計" dataDxfId="73" totalsRowDxfId="44"/>
    <tableColumn id="2" name="助成事業に要する経費_x000a_（Ａ+Ｂ）" totalsRowFunction="sum" dataDxfId="72" totalsRowDxfId="43" dataCellStyle="桁区切り"/>
    <tableColumn id="3" name="助成対象経費_x000a_（Ａ)" totalsRowFunction="sum" dataDxfId="71" totalsRowDxfId="42" dataCellStyle="桁区切り"/>
    <tableColumn id="4" name="対象外経費_x000a_（Ｂ)" totalsRowFunction="sum" dataDxfId="70" totalsRowDxfId="41" dataCellStyle="桁区切り"/>
    <tableColumn id="5" name="備考" dataDxfId="69" totalsRowDxfId="40"/>
  </tableColumns>
  <tableStyleInfo name="テーブル スタイル 1" showFirstColumn="1" showLastColumn="0" showRowStripes="1" showColumnStripes="0"/>
</table>
</file>

<file path=xl/tables/table2.xml><?xml version="1.0" encoding="utf-8"?>
<table xmlns="http://schemas.openxmlformats.org/spreadsheetml/2006/main" id="3" name="経費区分別支払明細表_データ収集及び分析サービス利用料" displayName="経費区分別支払明細表_データ収集及び分析サービス利用料" ref="A4:M10" totalsRowCount="1" headerRowDxfId="53" totalsRowDxfId="52">
  <tableColumns count="13">
    <tableColumn id="1" name="費用_x000a_番号" dataDxfId="13" totalsRowDxfId="39">
      <calculatedColumnFormula>ROW()-ROW(経費区分別支払明細表_データ収集及び分析サービス利用料[[#Headers],[費用
番号]])</calculatedColumnFormula>
    </tableColumn>
    <tableColumn id="6" name="内容" dataDxfId="12" totalsRowDxfId="38"/>
    <tableColumn id="7" name="購入・委託先" dataDxfId="10" totalsRowDxfId="37"/>
    <tableColumn id="2" name="助成事業に_x000a_要する経費_x000a_（Ａ+Ｂ）" totalsRowFunction="sum" dataDxfId="11" totalsRowDxfId="36" dataCellStyle="桁区切り"/>
    <tableColumn id="3" name="助成_x000a_対象経費_x000a_（Ａ)" totalsRowFunction="sum" dataDxfId="62" totalsRowDxfId="35" dataCellStyle="桁区切り"/>
    <tableColumn id="4" name="対象_x000a_外経費_x000a_（Ｂ)" totalsRowFunction="sum" dataDxfId="27" totalsRowDxfId="34" dataCellStyle="桁区切り">
      <calculatedColumnFormula>経費区分別支払明細表_データ収集及び分析サービス利用料[[#This Row],[助成事業に
要する経費
（Ａ+Ｂ）]]-経費区分別支払明細表_データ収集及び分析サービス利用料[[#This Row],[助成
対象経費
（Ａ)]]</calculatedColumnFormula>
    </tableColumn>
    <tableColumn id="5" name="見　積_x000a_年月日" totalsRowLabel="備考" totalsRowDxfId="1"/>
    <tableColumn id="8" name="契　約_x000a_年月日" dataDxfId="68" totalsRowDxfId="33"/>
    <tableColumn id="9" name="納　品_x000a_年月日" dataDxfId="67" totalsRowDxfId="32"/>
    <tableColumn id="10" name="請　求_x000a_年月日" dataDxfId="66" totalsRowDxfId="31"/>
    <tableColumn id="11" name="支　払_x000a_年月日" dataDxfId="65" totalsRowDxfId="30"/>
    <tableColumn id="12" name="領　収_x000a_年月日" dataDxfId="64" totalsRowDxfId="29"/>
    <tableColumn id="13" name="支払_x000a_方法" dataDxfId="63" totalsRowDxfId="28"/>
  </tableColumns>
  <tableStyleInfo name="テーブル スタイル 1" showFirstColumn="1" showLastColumn="0" showRowStripes="1" showColumnStripes="0"/>
</table>
</file>

<file path=xl/tables/table3.xml><?xml version="1.0" encoding="utf-8"?>
<table xmlns="http://schemas.openxmlformats.org/spreadsheetml/2006/main" id="4" name="経費区分別支払明細表_ソフトウェア・機器導入費" displayName="経費区分別支払明細表_ソフトウェア・機器導入費" ref="A13:M19" totalsRowCount="1" headerRowDxfId="54" totalsRowDxfId="51">
  <tableColumns count="13">
    <tableColumn id="1" name="費用_x000a_番号" dataDxfId="9" totalsRowDxfId="26">
      <calculatedColumnFormula>ROW()-ROW(経費区分別支払明細表_ソフトウェア・機器導入費[[#Headers],[費用
番号]])</calculatedColumnFormula>
    </tableColumn>
    <tableColumn id="6" name="内容" dataDxfId="8" totalsRowDxfId="25"/>
    <tableColumn id="7" name="購入先" dataDxfId="6" totalsRowDxfId="24"/>
    <tableColumn id="2" name="助成事業に_x000a_要する経費_x000a_（Ａ+Ｂ）" totalsRowFunction="sum" dataDxfId="7" totalsRowDxfId="23" dataCellStyle="桁区切り"/>
    <tableColumn id="3" name="助成_x000a_対象経費_x000a_（Ａ)" totalsRowFunction="sum" dataDxfId="61" totalsRowDxfId="22" dataCellStyle="桁区切り"/>
    <tableColumn id="4" name="対象_x000a_外経費_x000a_（Ｂ)" totalsRowFunction="sum" dataDxfId="14" totalsRowDxfId="21" dataCellStyle="桁区切り">
      <calculatedColumnFormula>経費区分別支払明細表_ソフトウェア・機器導入費[[#This Row],[助成事業に
要する経費
（Ａ+Ｂ）]]-経費区分別支払明細表_ソフトウェア・機器導入費[[#This Row],[助成
対象経費
（Ａ)]]</calculatedColumnFormula>
    </tableColumn>
    <tableColumn id="5" name="見　積_x000a_年月日" totalsRowLabel="備考" totalsRowDxfId="0"/>
    <tableColumn id="8" name="契　約_x000a_年月日" dataDxfId="60" totalsRowDxfId="20"/>
    <tableColumn id="9" name="納　品_x000a_年月日" dataDxfId="59" totalsRowDxfId="19"/>
    <tableColumn id="10" name="請　求_x000a_年月日" dataDxfId="58" totalsRowDxfId="18"/>
    <tableColumn id="11" name="支　払_x000a_年月日" dataDxfId="57" totalsRowDxfId="17"/>
    <tableColumn id="12" name="領　収_x000a_年月日" dataDxfId="56" totalsRowDxfId="16"/>
    <tableColumn id="13" name="支払_x000a_方法" dataDxfId="55" totalsRowDxfId="15"/>
  </tableColumns>
  <tableStyleInfo name="テーブル スタイル 1" showFirstColumn="1" showLastColumn="0" showRowStripes="1" showColumnStripes="0"/>
</table>
</file>

<file path=xl/tables/table4.xml><?xml version="1.0" encoding="utf-8"?>
<table xmlns="http://schemas.openxmlformats.org/spreadsheetml/2006/main" id="5" name="経費区分別支払明細表_その他助成対象外経費" displayName="経費区分別支払明細表_その他助成対象外経費" ref="A22:D28" totalsRowCount="1" headerRowDxfId="49" dataDxfId="50">
  <autoFilter ref="A22:D27">
    <filterColumn colId="0" hiddenButton="1"/>
    <filterColumn colId="1" hiddenButton="1"/>
    <filterColumn colId="2" hiddenButton="1"/>
    <filterColumn colId="3" hiddenButton="1"/>
  </autoFilter>
  <tableColumns count="4">
    <tableColumn id="1" name="費用_x000a_番号" totalsRowLabel="集計" dataDxfId="5" totalsRowDxfId="48">
      <calculatedColumnFormula>ROW()-ROW(経費区分別支払明細表_その他助成対象外経費[[#Headers],[費用
番号]])</calculatedColumnFormula>
    </tableColumn>
    <tableColumn id="2" name="内容" dataDxfId="4" totalsRowDxfId="47"/>
    <tableColumn id="3" name="購入・委託先" dataDxfId="2" totalsRowDxfId="46"/>
    <tableColumn id="4" name="助成事業に_x000a_要する経費" totalsRowFunction="sum" dataDxfId="3" totalsRowDxfId="45" dataCellStyle="桁区切り"/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zoomScaleNormal="100" workbookViewId="0">
      <selection activeCell="E5" sqref="E5"/>
    </sheetView>
  </sheetViews>
  <sheetFormatPr defaultRowHeight="12" x14ac:dyDescent="0.35"/>
  <cols>
    <col min="1" max="1" width="35.7109375" style="2" customWidth="1"/>
    <col min="2" max="4" width="25" style="2" customWidth="1"/>
    <col min="5" max="5" width="21.42578125" style="2" customWidth="1"/>
    <col min="6" max="16384" width="9.140625" style="2"/>
  </cols>
  <sheetData>
    <row r="1" spans="1:5" ht="15" customHeight="1" x14ac:dyDescent="0.35">
      <c r="A1" s="1" t="s">
        <v>4</v>
      </c>
      <c r="B1" s="1"/>
      <c r="C1" s="1"/>
      <c r="D1" s="1"/>
      <c r="E1" s="1"/>
    </row>
    <row r="2" spans="1:5" ht="30" customHeight="1" x14ac:dyDescent="0.35">
      <c r="A2" s="3" t="s">
        <v>5</v>
      </c>
      <c r="B2" s="3"/>
      <c r="C2" s="3"/>
      <c r="D2" s="3"/>
      <c r="E2" s="3"/>
    </row>
    <row r="3" spans="1:5" ht="15" customHeight="1" x14ac:dyDescent="0.15">
      <c r="A3" s="4" t="s">
        <v>6</v>
      </c>
      <c r="B3" s="4"/>
      <c r="C3" s="4"/>
      <c r="D3" s="4"/>
      <c r="E3" s="4"/>
    </row>
    <row r="4" spans="1:5" s="6" customFormat="1" ht="60" customHeight="1" x14ac:dyDescent="0.35">
      <c r="A4" s="7" t="s">
        <v>7</v>
      </c>
      <c r="B4" s="9" t="s">
        <v>10</v>
      </c>
      <c r="C4" s="9" t="s">
        <v>11</v>
      </c>
      <c r="D4" s="9" t="s">
        <v>12</v>
      </c>
      <c r="E4" s="10" t="s">
        <v>9</v>
      </c>
    </row>
    <row r="5" spans="1:5" s="6" customFormat="1" ht="60" customHeight="1" x14ac:dyDescent="0.35">
      <c r="A5" s="7" t="s">
        <v>0</v>
      </c>
      <c r="B5" s="46">
        <f>経費区分別支払明細表_データ収集及び分析サービス利用料[[#Totals],[助成事業に
要する経費
（Ａ+Ｂ）]]</f>
        <v>0</v>
      </c>
      <c r="C5" s="46">
        <f>経費区分別支払明細表_データ収集及び分析サービス利用料[[#Totals],[助成
対象経費
（Ａ)]]</f>
        <v>0</v>
      </c>
      <c r="D5" s="46">
        <f>経費区分別支払明細表_データ収集及び分析サービス利用料[[#Totals],[対象
外経費
（Ｂ)]]</f>
        <v>0</v>
      </c>
      <c r="E5" s="11"/>
    </row>
    <row r="6" spans="1:5" s="6" customFormat="1" ht="60" customHeight="1" x14ac:dyDescent="0.35">
      <c r="A6" s="7" t="s">
        <v>1</v>
      </c>
      <c r="B6" s="46">
        <f>経費区分別支払明細表_ソフトウェア・機器導入費[[#Totals],[助成事業に
要する経費
（Ａ+Ｂ）]]</f>
        <v>0</v>
      </c>
      <c r="C6" s="46">
        <f>経費区分別支払明細表_ソフトウェア・機器導入費[[#Totals],[助成
対象経費
（Ａ)]]</f>
        <v>0</v>
      </c>
      <c r="D6" s="46">
        <f>経費区分別支払明細表_ソフトウェア・機器導入費[[#Totals],[対象
外経費
（Ｂ)]]</f>
        <v>0</v>
      </c>
      <c r="E6" s="12"/>
    </row>
    <row r="7" spans="1:5" s="6" customFormat="1" ht="60" customHeight="1" x14ac:dyDescent="0.35">
      <c r="A7" s="7" t="s">
        <v>2</v>
      </c>
      <c r="B7" s="46">
        <f>経費区分別支払明細表_その他助成対象外経費[[#Totals],[助成事業に
要する経費]]</f>
        <v>0</v>
      </c>
      <c r="C7" s="47"/>
      <c r="D7" s="47"/>
      <c r="E7" s="12"/>
    </row>
    <row r="8" spans="1:5" ht="60" customHeight="1" x14ac:dyDescent="0.35">
      <c r="A8" s="8" t="s">
        <v>3</v>
      </c>
      <c r="B8" s="48">
        <f>SUBTOTAL(109,支払総括表[助成事業に要する経費
（Ａ+Ｂ）])</f>
        <v>0</v>
      </c>
      <c r="C8" s="48">
        <f>SUBTOTAL(109,支払総括表[助成対象経費
（Ａ)])</f>
        <v>0</v>
      </c>
      <c r="D8" s="48">
        <f>SUBTOTAL(109,支払総括表[対象外経費
（Ｂ)])</f>
        <v>0</v>
      </c>
      <c r="E8" s="14"/>
    </row>
  </sheetData>
  <mergeCells count="3">
    <mergeCell ref="A1:E1"/>
    <mergeCell ref="A2:E2"/>
    <mergeCell ref="A3:E3"/>
  </mergeCells>
  <phoneticPr fontId="4"/>
  <dataValidations count="1">
    <dataValidation imeMode="halfAlpha" allowBlank="1" showInputMessage="1" showErrorMessage="1" sqref="B5:D7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zoomScaleNormal="100" workbookViewId="0">
      <selection activeCell="B5" sqref="B5"/>
    </sheetView>
  </sheetViews>
  <sheetFormatPr defaultRowHeight="12" x14ac:dyDescent="0.35"/>
  <cols>
    <col min="1" max="1" width="7.140625" style="2" customWidth="1"/>
    <col min="2" max="2" width="17.85546875" style="2" customWidth="1"/>
    <col min="3" max="6" width="14.28515625" style="2" customWidth="1"/>
    <col min="7" max="13" width="7.140625" style="2" customWidth="1"/>
    <col min="14" max="16384" width="9.140625" style="2"/>
  </cols>
  <sheetData>
    <row r="1" spans="1:15" ht="15" customHeight="1" x14ac:dyDescent="0.35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ht="30" customHeight="1" x14ac:dyDescent="0.35">
      <c r="A2" s="3" t="s">
        <v>14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5" ht="15" customHeight="1" x14ac:dyDescent="0.15">
      <c r="A3" s="25" t="s">
        <v>36</v>
      </c>
      <c r="B3" s="25"/>
      <c r="C3" s="25"/>
      <c r="D3" s="25"/>
      <c r="E3" s="25"/>
      <c r="F3" s="16" t="s">
        <v>6</v>
      </c>
      <c r="G3" s="15"/>
    </row>
    <row r="4" spans="1:15" s="6" customFormat="1" ht="45" customHeight="1" x14ac:dyDescent="0.35">
      <c r="A4" s="22" t="s">
        <v>24</v>
      </c>
      <c r="B4" s="17" t="s">
        <v>15</v>
      </c>
      <c r="C4" s="17" t="s">
        <v>16</v>
      </c>
      <c r="D4" s="22" t="s">
        <v>25</v>
      </c>
      <c r="E4" s="22" t="s">
        <v>26</v>
      </c>
      <c r="F4" s="22" t="s">
        <v>27</v>
      </c>
      <c r="G4" s="22" t="s">
        <v>23</v>
      </c>
      <c r="H4" s="22" t="s">
        <v>17</v>
      </c>
      <c r="I4" s="22" t="s">
        <v>18</v>
      </c>
      <c r="J4" s="22" t="s">
        <v>19</v>
      </c>
      <c r="K4" s="22" t="s">
        <v>20</v>
      </c>
      <c r="L4" s="22" t="s">
        <v>21</v>
      </c>
      <c r="M4" s="22" t="s">
        <v>22</v>
      </c>
      <c r="N4" s="5"/>
      <c r="O4" s="5"/>
    </row>
    <row r="5" spans="1:15" s="6" customFormat="1" ht="22.5" customHeight="1" x14ac:dyDescent="0.35">
      <c r="A5" s="40">
        <f>ROW()-ROW(経費区分別支払明細表_データ収集及び分析サービス利用料[[#Headers],[費用
番号]])</f>
        <v>1</v>
      </c>
      <c r="B5" s="45"/>
      <c r="C5" s="45"/>
      <c r="D5" s="41"/>
      <c r="E5" s="41"/>
      <c r="F5" s="41">
        <f>経費区分別支払明細表_データ収集及び分析サービス利用料[[#This Row],[助成事業に
要する経費
（Ａ+Ｂ）]]-経費区分別支払明細表_データ収集及び分析サービス利用料[[#This Row],[助成
対象経費
（Ａ)]]</f>
        <v>0</v>
      </c>
      <c r="G5" s="18"/>
      <c r="H5" s="19"/>
      <c r="I5" s="19"/>
      <c r="J5" s="19"/>
      <c r="K5" s="19"/>
      <c r="L5" s="19"/>
      <c r="M5" s="19"/>
    </row>
    <row r="6" spans="1:15" s="6" customFormat="1" ht="22.5" customHeight="1" x14ac:dyDescent="0.35">
      <c r="A6" s="40">
        <f>ROW()-ROW(経費区分別支払明細表_データ収集及び分析サービス利用料[[#Headers],[費用
番号]])</f>
        <v>2</v>
      </c>
      <c r="B6" s="45"/>
      <c r="C6" s="45"/>
      <c r="D6" s="41"/>
      <c r="E6" s="41"/>
      <c r="F6" s="41">
        <f>経費区分別支払明細表_データ収集及び分析サービス利用料[[#This Row],[助成事業に
要する経費
（Ａ+Ｂ）]]-経費区分別支払明細表_データ収集及び分析サービス利用料[[#This Row],[助成
対象経費
（Ａ)]]</f>
        <v>0</v>
      </c>
      <c r="G6" s="18"/>
      <c r="H6" s="19"/>
      <c r="I6" s="19"/>
      <c r="J6" s="19"/>
      <c r="K6" s="19"/>
      <c r="L6" s="19"/>
      <c r="M6" s="19"/>
    </row>
    <row r="7" spans="1:15" s="6" customFormat="1" ht="22.5" customHeight="1" x14ac:dyDescent="0.35">
      <c r="A7" s="40">
        <f>ROW()-ROW(経費区分別支払明細表_データ収集及び分析サービス利用料[[#Headers],[費用
番号]])</f>
        <v>3</v>
      </c>
      <c r="B7" s="45"/>
      <c r="C7" s="45"/>
      <c r="D7" s="41"/>
      <c r="E7" s="41"/>
      <c r="F7" s="41">
        <f>経費区分別支払明細表_データ収集及び分析サービス利用料[[#This Row],[助成事業に
要する経費
（Ａ+Ｂ）]]-経費区分別支払明細表_データ収集及び分析サービス利用料[[#This Row],[助成
対象経費
（Ａ)]]</f>
        <v>0</v>
      </c>
      <c r="G7" s="18"/>
      <c r="H7" s="19"/>
      <c r="I7" s="19"/>
      <c r="J7" s="19"/>
      <c r="K7" s="19"/>
      <c r="L7" s="19"/>
      <c r="M7" s="19"/>
    </row>
    <row r="8" spans="1:15" s="6" customFormat="1" ht="22.5" customHeight="1" x14ac:dyDescent="0.35">
      <c r="A8" s="40">
        <f>ROW()-ROW(経費区分別支払明細表_データ収集及び分析サービス利用料[[#Headers],[費用
番号]])</f>
        <v>4</v>
      </c>
      <c r="B8" s="45"/>
      <c r="C8" s="45"/>
      <c r="D8" s="41"/>
      <c r="E8" s="41"/>
      <c r="F8" s="41">
        <f>経費区分別支払明細表_データ収集及び分析サービス利用料[[#This Row],[助成事業に
要する経費
（Ａ+Ｂ）]]-経費区分別支払明細表_データ収集及び分析サービス利用料[[#This Row],[助成
対象経費
（Ａ)]]</f>
        <v>0</v>
      </c>
      <c r="G8" s="20"/>
      <c r="H8" s="19"/>
      <c r="I8" s="19"/>
      <c r="J8" s="19"/>
      <c r="K8" s="19"/>
      <c r="L8" s="19"/>
      <c r="M8" s="19"/>
    </row>
    <row r="9" spans="1:15" s="6" customFormat="1" ht="22.5" customHeight="1" x14ac:dyDescent="0.35">
      <c r="A9" s="40">
        <f>ROW()-ROW(経費区分別支払明細表_データ収集及び分析サービス利用料[[#Headers],[費用
番号]])</f>
        <v>5</v>
      </c>
      <c r="B9" s="45"/>
      <c r="C9" s="45"/>
      <c r="D9" s="41"/>
      <c r="E9" s="42"/>
      <c r="F9" s="42">
        <f>経費区分別支払明細表_データ収集及び分析サービス利用料[[#This Row],[助成事業に
要する経費
（Ａ+Ｂ）]]-経費区分別支払明細表_データ収集及び分析サービス利用料[[#This Row],[助成
対象経費
（Ａ)]]</f>
        <v>0</v>
      </c>
      <c r="G9" s="20"/>
      <c r="H9" s="19"/>
      <c r="I9" s="19"/>
      <c r="J9" s="19"/>
      <c r="K9" s="19"/>
      <c r="L9" s="19"/>
      <c r="M9" s="19"/>
    </row>
    <row r="10" spans="1:15" ht="22.5" customHeight="1" x14ac:dyDescent="0.35">
      <c r="A10" s="27"/>
      <c r="B10" s="28"/>
      <c r="C10" s="29"/>
      <c r="D10" s="43">
        <f>SUBTOTAL(109,経費区分別支払明細表_データ収集及び分析サービス利用料[助成事業に
要する経費
（Ａ+Ｂ）])</f>
        <v>0</v>
      </c>
      <c r="E10" s="43">
        <f>SUBTOTAL(109,経費区分別支払明細表_データ収集及び分析サービス利用料[助成
対象経費
（Ａ)])</f>
        <v>0</v>
      </c>
      <c r="F10" s="43">
        <f>SUBTOTAL(109,経費区分別支払明細表_データ収集及び分析サービス利用料[対象
外経費
（Ｂ)])</f>
        <v>0</v>
      </c>
      <c r="G10" s="17" t="s">
        <v>28</v>
      </c>
      <c r="H10" s="30"/>
      <c r="I10" s="31"/>
      <c r="J10" s="31"/>
      <c r="K10" s="31"/>
      <c r="L10" s="31"/>
      <c r="M10" s="32"/>
      <c r="N10" s="13"/>
      <c r="O10" s="13"/>
    </row>
    <row r="11" spans="1:15" ht="15" customHeight="1" x14ac:dyDescent="0.35">
      <c r="A11" s="7"/>
      <c r="B11" s="7"/>
      <c r="C11" s="7"/>
      <c r="D11" s="13"/>
      <c r="E11" s="13"/>
      <c r="F11" s="13"/>
      <c r="G11" s="21"/>
      <c r="H11" s="26"/>
      <c r="I11" s="26"/>
      <c r="J11" s="26"/>
      <c r="K11" s="26"/>
      <c r="L11" s="26"/>
      <c r="M11" s="26"/>
      <c r="N11" s="13"/>
      <c r="O11" s="13"/>
    </row>
    <row r="12" spans="1:15" ht="15" customHeight="1" x14ac:dyDescent="0.15">
      <c r="A12" s="25" t="s">
        <v>35</v>
      </c>
      <c r="B12" s="25"/>
      <c r="C12" s="25"/>
      <c r="D12" s="25"/>
      <c r="E12" s="25"/>
      <c r="F12" s="16" t="s">
        <v>6</v>
      </c>
      <c r="G12" s="15"/>
    </row>
    <row r="13" spans="1:15" s="6" customFormat="1" ht="45" customHeight="1" x14ac:dyDescent="0.35">
      <c r="A13" s="22" t="s">
        <v>24</v>
      </c>
      <c r="B13" s="17" t="s">
        <v>15</v>
      </c>
      <c r="C13" s="17" t="s">
        <v>29</v>
      </c>
      <c r="D13" s="22" t="s">
        <v>25</v>
      </c>
      <c r="E13" s="22" t="s">
        <v>26</v>
      </c>
      <c r="F13" s="22" t="s">
        <v>27</v>
      </c>
      <c r="G13" s="22" t="s">
        <v>23</v>
      </c>
      <c r="H13" s="22" t="s">
        <v>17</v>
      </c>
      <c r="I13" s="22" t="s">
        <v>18</v>
      </c>
      <c r="J13" s="22" t="s">
        <v>19</v>
      </c>
      <c r="K13" s="22" t="s">
        <v>20</v>
      </c>
      <c r="L13" s="22" t="s">
        <v>21</v>
      </c>
      <c r="M13" s="22" t="s">
        <v>22</v>
      </c>
      <c r="N13" s="5"/>
      <c r="O13" s="5"/>
    </row>
    <row r="14" spans="1:15" s="6" customFormat="1" ht="22.5" customHeight="1" x14ac:dyDescent="0.35">
      <c r="A14" s="39">
        <f>ROW()-ROW(経費区分別支払明細表_ソフトウェア・機器導入費[[#Headers],[費用
番号]])</f>
        <v>1</v>
      </c>
      <c r="B14" s="45"/>
      <c r="C14" s="45"/>
      <c r="D14" s="41"/>
      <c r="E14" s="41"/>
      <c r="F14" s="41">
        <f>経費区分別支払明細表_ソフトウェア・機器導入費[[#This Row],[助成事業に
要する経費
（Ａ+Ｂ）]]-経費区分別支払明細表_ソフトウェア・機器導入費[[#This Row],[助成
対象経費
（Ａ)]]</f>
        <v>0</v>
      </c>
      <c r="G14" s="18"/>
      <c r="H14" s="19"/>
      <c r="I14" s="19"/>
      <c r="J14" s="19"/>
      <c r="K14" s="19"/>
      <c r="L14" s="19"/>
      <c r="M14" s="19"/>
    </row>
    <row r="15" spans="1:15" s="6" customFormat="1" ht="22.5" customHeight="1" x14ac:dyDescent="0.35">
      <c r="A15" s="39">
        <f>ROW()-ROW(経費区分別支払明細表_ソフトウェア・機器導入費[[#Headers],[費用
番号]])</f>
        <v>2</v>
      </c>
      <c r="B15" s="45"/>
      <c r="C15" s="45"/>
      <c r="D15" s="41"/>
      <c r="E15" s="41"/>
      <c r="F15" s="41">
        <f>経費区分別支払明細表_ソフトウェア・機器導入費[[#This Row],[助成事業に
要する経費
（Ａ+Ｂ）]]-経費区分別支払明細表_ソフトウェア・機器導入費[[#This Row],[助成
対象経費
（Ａ)]]</f>
        <v>0</v>
      </c>
      <c r="G15" s="18"/>
      <c r="H15" s="19"/>
      <c r="I15" s="19"/>
      <c r="J15" s="19"/>
      <c r="K15" s="19"/>
      <c r="L15" s="19"/>
      <c r="M15" s="19"/>
    </row>
    <row r="16" spans="1:15" s="6" customFormat="1" ht="22.5" customHeight="1" x14ac:dyDescent="0.35">
      <c r="A16" s="39">
        <f>ROW()-ROW(経費区分別支払明細表_ソフトウェア・機器導入費[[#Headers],[費用
番号]])</f>
        <v>3</v>
      </c>
      <c r="B16" s="45"/>
      <c r="C16" s="45"/>
      <c r="D16" s="41"/>
      <c r="E16" s="41"/>
      <c r="F16" s="41">
        <f>経費区分別支払明細表_ソフトウェア・機器導入費[[#This Row],[助成事業に
要する経費
（Ａ+Ｂ）]]-経費区分別支払明細表_ソフトウェア・機器導入費[[#This Row],[助成
対象経費
（Ａ)]]</f>
        <v>0</v>
      </c>
      <c r="G16" s="18"/>
      <c r="H16" s="19"/>
      <c r="I16" s="19"/>
      <c r="J16" s="19"/>
      <c r="K16" s="19"/>
      <c r="L16" s="19"/>
      <c r="M16" s="19"/>
    </row>
    <row r="17" spans="1:15" s="6" customFormat="1" ht="22.5" customHeight="1" x14ac:dyDescent="0.35">
      <c r="A17" s="39">
        <f>ROW()-ROW(経費区分別支払明細表_ソフトウェア・機器導入費[[#Headers],[費用
番号]])</f>
        <v>4</v>
      </c>
      <c r="B17" s="45"/>
      <c r="C17" s="45"/>
      <c r="D17" s="41"/>
      <c r="E17" s="41"/>
      <c r="F17" s="41">
        <f>経費区分別支払明細表_ソフトウェア・機器導入費[[#This Row],[助成事業に
要する経費
（Ａ+Ｂ）]]-経費区分別支払明細表_ソフトウェア・機器導入費[[#This Row],[助成
対象経費
（Ａ)]]</f>
        <v>0</v>
      </c>
      <c r="G17" s="20"/>
      <c r="H17" s="19"/>
      <c r="I17" s="19"/>
      <c r="J17" s="19"/>
      <c r="K17" s="19"/>
      <c r="L17" s="19"/>
      <c r="M17" s="19"/>
    </row>
    <row r="18" spans="1:15" s="6" customFormat="1" ht="22.5" customHeight="1" x14ac:dyDescent="0.35">
      <c r="A18" s="39">
        <f>ROW()-ROW(経費区分別支払明細表_ソフトウェア・機器導入費[[#Headers],[費用
番号]])</f>
        <v>5</v>
      </c>
      <c r="B18" s="45"/>
      <c r="C18" s="45"/>
      <c r="D18" s="41"/>
      <c r="E18" s="42"/>
      <c r="F18" s="42">
        <f>経費区分別支払明細表_ソフトウェア・機器導入費[[#This Row],[助成事業に
要する経費
（Ａ+Ｂ）]]-経費区分別支払明細表_ソフトウェア・機器導入費[[#This Row],[助成
対象経費
（Ａ)]]</f>
        <v>0</v>
      </c>
      <c r="G18" s="20"/>
      <c r="H18" s="19"/>
      <c r="I18" s="19"/>
      <c r="J18" s="19"/>
      <c r="K18" s="19"/>
      <c r="L18" s="19"/>
      <c r="M18" s="19"/>
    </row>
    <row r="19" spans="1:15" ht="22.5" customHeight="1" x14ac:dyDescent="0.35">
      <c r="A19" s="27"/>
      <c r="B19" s="28"/>
      <c r="C19" s="29"/>
      <c r="D19" s="43">
        <f>SUBTOTAL(109,経費区分別支払明細表_ソフトウェア・機器導入費[助成事業に
要する経費
（Ａ+Ｂ）])</f>
        <v>0</v>
      </c>
      <c r="E19" s="43">
        <f>SUBTOTAL(109,経費区分別支払明細表_ソフトウェア・機器導入費[助成
対象経費
（Ａ)])</f>
        <v>0</v>
      </c>
      <c r="F19" s="43">
        <f>SUBTOTAL(109,経費区分別支払明細表_ソフトウェア・機器導入費[対象
外経費
（Ｂ)])</f>
        <v>0</v>
      </c>
      <c r="G19" s="17" t="s">
        <v>28</v>
      </c>
      <c r="H19" s="30"/>
      <c r="I19" s="31"/>
      <c r="J19" s="31"/>
      <c r="K19" s="31"/>
      <c r="L19" s="31"/>
      <c r="M19" s="32"/>
      <c r="N19" s="13"/>
      <c r="O19" s="13"/>
    </row>
    <row r="21" spans="1:15" x14ac:dyDescent="0.15">
      <c r="A21" s="36" t="s">
        <v>37</v>
      </c>
      <c r="B21" s="36"/>
      <c r="C21" s="36"/>
      <c r="D21" s="16" t="s">
        <v>6</v>
      </c>
      <c r="E21" s="37"/>
    </row>
    <row r="22" spans="1:15" ht="45" customHeight="1" x14ac:dyDescent="0.35">
      <c r="A22" s="22" t="s">
        <v>24</v>
      </c>
      <c r="B22" s="17" t="s">
        <v>15</v>
      </c>
      <c r="C22" s="17" t="s">
        <v>16</v>
      </c>
      <c r="D22" s="22" t="s">
        <v>34</v>
      </c>
      <c r="E22" s="22"/>
      <c r="F22" s="22"/>
    </row>
    <row r="23" spans="1:15" ht="22.5" customHeight="1" x14ac:dyDescent="0.35">
      <c r="A23" s="38">
        <f>ROW()-ROW(経費区分別支払明細表_その他助成対象外経費[[#Headers],[費用
番号]])</f>
        <v>1</v>
      </c>
      <c r="B23" s="45"/>
      <c r="C23" s="45"/>
      <c r="D23" s="41"/>
      <c r="E23" s="23"/>
      <c r="F23" s="23"/>
    </row>
    <row r="24" spans="1:15" ht="22.5" customHeight="1" x14ac:dyDescent="0.35">
      <c r="A24" s="38">
        <f>ROW()-ROW(経費区分別支払明細表_その他助成対象外経費[[#Headers],[費用
番号]])</f>
        <v>2</v>
      </c>
      <c r="B24" s="45"/>
      <c r="C24" s="45"/>
      <c r="D24" s="41"/>
      <c r="E24" s="23"/>
      <c r="F24" s="23"/>
    </row>
    <row r="25" spans="1:15" ht="22.5" customHeight="1" x14ac:dyDescent="0.35">
      <c r="A25" s="38">
        <f>ROW()-ROW(経費区分別支払明細表_その他助成対象外経費[[#Headers],[費用
番号]])</f>
        <v>3</v>
      </c>
      <c r="B25" s="45"/>
      <c r="C25" s="45"/>
      <c r="D25" s="41"/>
      <c r="E25" s="23"/>
      <c r="F25" s="23"/>
    </row>
    <row r="26" spans="1:15" ht="22.5" customHeight="1" x14ac:dyDescent="0.35">
      <c r="A26" s="38">
        <f>ROW()-ROW(経費区分別支払明細表_その他助成対象外経費[[#Headers],[費用
番号]])</f>
        <v>4</v>
      </c>
      <c r="B26" s="45"/>
      <c r="C26" s="45"/>
      <c r="D26" s="41"/>
      <c r="E26" s="23"/>
      <c r="F26" s="23"/>
    </row>
    <row r="27" spans="1:15" ht="22.5" customHeight="1" x14ac:dyDescent="0.35">
      <c r="A27" s="38">
        <f>ROW()-ROW(経費区分別支払明細表_その他助成対象外経費[[#Headers],[費用
番号]])</f>
        <v>5</v>
      </c>
      <c r="B27" s="45"/>
      <c r="C27" s="45"/>
      <c r="D27" s="41"/>
      <c r="E27" s="24"/>
      <c r="F27" s="24"/>
    </row>
    <row r="28" spans="1:15" ht="22.5" customHeight="1" x14ac:dyDescent="0.35">
      <c r="A28" s="33" t="s">
        <v>8</v>
      </c>
      <c r="B28" s="34"/>
      <c r="C28" s="34"/>
      <c r="D28" s="44">
        <f>SUBTOTAL(109,経費区分別支払明細表_その他助成対象外経費[助成事業に
要する経費])</f>
        <v>0</v>
      </c>
      <c r="E28" s="35"/>
      <c r="F28" s="35"/>
    </row>
    <row r="29" spans="1:15" ht="15" customHeight="1" x14ac:dyDescent="0.35">
      <c r="A29" s="2" t="s">
        <v>30</v>
      </c>
      <c r="B29" s="2" t="s">
        <v>31</v>
      </c>
    </row>
    <row r="30" spans="1:15" ht="15" customHeight="1" x14ac:dyDescent="0.35">
      <c r="B30" s="2" t="s">
        <v>32</v>
      </c>
    </row>
    <row r="31" spans="1:15" ht="15" customHeight="1" x14ac:dyDescent="0.35">
      <c r="B31" s="2" t="s">
        <v>33</v>
      </c>
    </row>
  </sheetData>
  <mergeCells count="5">
    <mergeCell ref="A3:E3"/>
    <mergeCell ref="A12:E12"/>
    <mergeCell ref="A21:C21"/>
    <mergeCell ref="A2:M2"/>
    <mergeCell ref="A1:M1"/>
  </mergeCells>
  <phoneticPr fontId="4"/>
  <dataValidations count="2">
    <dataValidation imeMode="halfAlpha" allowBlank="1" showInputMessage="1" showErrorMessage="1" sqref="G5:M9 G14:M18 D23:D27 D14:F18 D5:F9"/>
    <dataValidation imeMode="hiragana" allowBlank="1" showInputMessage="1" showErrorMessage="1" sqref="B5:C9 B14:C18 B23:C27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0" max="16383" man="1"/>
  </rowBreak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様式第６（別紙3-1）</vt:lpstr>
      <vt:lpstr>様式第６（別紙3-2）</vt:lpstr>
    </vt:vector>
  </TitlesOfParts>
  <Company>tokyo-kosya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内藤 洋輔</dc:creator>
  <cp:lastModifiedBy>内藤 洋輔</cp:lastModifiedBy>
  <cp:lastPrinted>2020-10-28T07:20:23Z</cp:lastPrinted>
  <dcterms:created xsi:type="dcterms:W3CDTF">2020-10-28T06:41:40Z</dcterms:created>
  <dcterms:modified xsi:type="dcterms:W3CDTF">2020-10-28T07:23:58Z</dcterms:modified>
</cp:coreProperties>
</file>